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cls.sharepoint.com/sites/Administration/Shared Documents/PACE/2023/2023 Manual Updates/"/>
    </mc:Choice>
  </mc:AlternateContent>
  <xr:revisionPtr revIDLastSave="236" documentId="8_{3F382E64-C39E-400A-8434-ADB2A1A7F98A}" xr6:coauthVersionLast="47" xr6:coauthVersionMax="47" xr10:uidLastSave="{FA043C5F-0D75-489E-BFC6-3B23CA1C2A5D}"/>
  <bookViews>
    <workbookView xWindow="67080" yWindow="321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F19" i="1"/>
  <c r="F23" i="1" l="1"/>
  <c r="F21" i="1"/>
  <c r="D25" i="1" l="1"/>
  <c r="D27" i="1" s="1"/>
  <c r="D31" i="1" s="1"/>
</calcChain>
</file>

<file path=xl/sharedStrings.xml><?xml version="1.0" encoding="utf-8"?>
<sst xmlns="http://schemas.openxmlformats.org/spreadsheetml/2006/main" count="47" uniqueCount="44">
  <si>
    <t>minutes</t>
  </si>
  <si>
    <t>Number of Words</t>
  </si>
  <si>
    <t>Estimated Time</t>
  </si>
  <si>
    <t>(a)</t>
  </si>
  <si>
    <t>(b)</t>
  </si>
  <si>
    <t xml:space="preserve">(c)  </t>
  </si>
  <si>
    <t>(d)</t>
  </si>
  <si>
    <t xml:space="preserve"> (e)  </t>
  </si>
  <si>
    <t>(f)</t>
  </si>
  <si>
    <t xml:space="preserve">Level 1  </t>
  </si>
  <si>
    <t xml:space="preserve">level 2  </t>
  </si>
  <si>
    <t xml:space="preserve">Level 3  </t>
  </si>
  <si>
    <t xml:space="preserve">Level 4  </t>
  </si>
  <si>
    <t xml:space="preserve">Level 5  </t>
  </si>
  <si>
    <t xml:space="preserve">The subject area is unfamiliar and the content is complex for the target audience. </t>
  </si>
  <si>
    <t xml:space="preserve">The familiarity of the subject area and the complexity of the content would be average for the average member of the target audience. </t>
  </si>
  <si>
    <t xml:space="preserve">The portion of the subject area is generally familiar  and a portion of the content is somewhat less complex for the target audience. </t>
  </si>
  <si>
    <t xml:space="preserve">A portion of the subject area is unfamiliar and a portion of the content is complex for the target audience. </t>
  </si>
  <si>
    <t xml:space="preserve">The subject area is generally familiar and the content is generally is less complex for the target audience. </t>
  </si>
  <si>
    <t>Conduct a word count of the document. Insert the number of words in Box (a)</t>
  </si>
  <si>
    <t>Enter the number of learning assessment questions in Box (b)</t>
  </si>
  <si>
    <t>Conversion factor</t>
  </si>
  <si>
    <t>Difficulty/Familiarity Level</t>
  </si>
  <si>
    <t>Source: Muth, J., and L. Hanson. 2007. Validation of a Formula for Assigning Continuing Education Credit to Printed Home Study Courses. American Journal of Pharmaceutical Education. Vol. 71(6): 1-5.</t>
  </si>
  <si>
    <r>
      <rPr>
        <sz val="10"/>
        <color theme="3" tint="-0.249977111117893"/>
        <rFont val="Tahoma"/>
        <family val="2"/>
      </rPr>
      <t>* Conversion Factor: This is the conversion factor used at the University of Michigan and is slightly higher than the original factor used by Mergener</t>
    </r>
    <r>
      <rPr>
        <sz val="11"/>
        <color theme="3" tint="-0.249977111117893"/>
        <rFont val="Tahoma"/>
        <family val="2"/>
      </rPr>
      <t>.</t>
    </r>
    <r>
      <rPr>
        <sz val="11"/>
        <color theme="3" tint="-0.249977111117893"/>
        <rFont val="Calibri"/>
        <family val="2"/>
        <scheme val="minor"/>
      </rPr>
      <t xml:space="preserve"> </t>
    </r>
  </si>
  <si>
    <t>Calculation of Contact Hours Using the Mergener Formula</t>
  </si>
  <si>
    <t>Level of Instruction</t>
  </si>
  <si>
    <t>Basic</t>
  </si>
  <si>
    <t>Intermediate</t>
  </si>
  <si>
    <t>Advanced</t>
  </si>
  <si>
    <t>Note: P.A.C.E. awards contact hours in ½-hour increments.  Courses that are at least 50 minutes are awarded 1 contact hour. Beyond that exception, courses are always rounded down to the nearest half hour.</t>
  </si>
  <si>
    <t>See note below</t>
  </si>
  <si>
    <t>(g)</t>
  </si>
  <si>
    <t>(h)</t>
  </si>
  <si>
    <t>Revised Total</t>
  </si>
  <si>
    <t>Minutes</t>
  </si>
  <si>
    <t>Total Using Conservative Factor (0.9)*</t>
  </si>
  <si>
    <t xml:space="preserve">Additional Content </t>
  </si>
  <si>
    <t xml:space="preserve">Enter the difficulty and familiarity level of the content of the program for the target audience on a five-point scale into (c): </t>
  </si>
  <si>
    <t>If there is additional required content, such as videos, enter the total completion time of the additional content in (f).  If there is not a method to require the learner to complete the additional content, it cannot be counted towards the total.</t>
  </si>
  <si>
    <t>Convert the revised total (g) into P.A.C.E. contact hours per policy and add it to (h)</t>
  </si>
  <si>
    <t>Note:  a textbook that is 8.5x11 contains approximately 974 words per page with no tables or figures present</t>
  </si>
  <si>
    <t>Number of Graded Questions</t>
  </si>
  <si>
    <t xml:space="preserve">Total Contact Hours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</si>
</sst>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17365D"/>
      <name val="Tahoma"/>
      <family val="2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Tahoma"/>
      <family val="2"/>
    </font>
    <font>
      <sz val="11"/>
      <color theme="3" tint="-0.249977111117893"/>
      <name val="Tahoma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 vertical="top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0" borderId="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wrapText="1"/>
    </xf>
    <xf numFmtId="0" fontId="6" fillId="0" borderId="0" xfId="0" applyFont="1"/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170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2" zoomScale="130" zoomScaleNormal="130" zoomScaleSheetLayoutView="100" workbookViewId="0">
      <selection activeCell="L30" sqref="L30"/>
    </sheetView>
  </sheetViews>
  <sheetFormatPr defaultRowHeight="14.5" x14ac:dyDescent="0.35"/>
  <cols>
    <col min="1" max="1" width="4.6328125" customWidth="1"/>
    <col min="2" max="2" width="32.90625" customWidth="1"/>
    <col min="4" max="4" width="12.6328125" customWidth="1"/>
    <col min="8" max="8" width="7.81640625" customWidth="1"/>
  </cols>
  <sheetData>
    <row r="1" spans="1:8" x14ac:dyDescent="0.35">
      <c r="A1" s="1"/>
      <c r="B1" s="1"/>
      <c r="C1" s="1"/>
      <c r="D1" s="1"/>
      <c r="E1" s="1"/>
      <c r="F1" s="1"/>
      <c r="G1" s="1"/>
      <c r="H1" s="1"/>
    </row>
    <row r="2" spans="1:8" x14ac:dyDescent="0.35">
      <c r="A2" s="11" t="s">
        <v>25</v>
      </c>
      <c r="B2" s="11"/>
      <c r="C2" s="11"/>
      <c r="D2" s="11"/>
      <c r="E2" s="11"/>
      <c r="F2" s="11"/>
      <c r="G2" s="11"/>
      <c r="H2" s="11"/>
    </row>
    <row r="3" spans="1:8" x14ac:dyDescent="0.35">
      <c r="A3" s="1"/>
      <c r="B3" s="1"/>
      <c r="C3" s="1"/>
      <c r="D3" s="1"/>
      <c r="E3" s="1"/>
      <c r="F3" s="1"/>
      <c r="G3" s="1"/>
      <c r="H3" s="1"/>
    </row>
    <row r="4" spans="1:8" x14ac:dyDescent="0.35">
      <c r="A4" s="4">
        <v>1</v>
      </c>
      <c r="B4" s="15" t="s">
        <v>19</v>
      </c>
      <c r="C4" s="15"/>
      <c r="D4" s="15"/>
      <c r="E4" s="15"/>
      <c r="F4" s="15"/>
      <c r="G4" s="15"/>
      <c r="H4" s="1"/>
    </row>
    <row r="5" spans="1:8" x14ac:dyDescent="0.35">
      <c r="A5" s="4">
        <v>2</v>
      </c>
      <c r="B5" s="15" t="s">
        <v>20</v>
      </c>
      <c r="C5" s="15"/>
      <c r="D5" s="15"/>
      <c r="E5" s="15"/>
      <c r="F5" s="15"/>
      <c r="G5" s="15"/>
      <c r="H5" s="1"/>
    </row>
    <row r="6" spans="1:8" ht="30" customHeight="1" x14ac:dyDescent="0.35">
      <c r="A6" s="4">
        <v>3</v>
      </c>
      <c r="B6" s="10" t="s">
        <v>38</v>
      </c>
      <c r="C6" s="10"/>
      <c r="D6" s="10"/>
      <c r="E6" s="10"/>
      <c r="F6" s="10"/>
      <c r="G6" s="10"/>
      <c r="H6" s="1"/>
    </row>
    <row r="7" spans="1:8" ht="30" customHeight="1" x14ac:dyDescent="0.35">
      <c r="A7" s="1"/>
      <c r="B7" s="2" t="s">
        <v>9</v>
      </c>
      <c r="C7" s="10" t="s">
        <v>18</v>
      </c>
      <c r="D7" s="10"/>
      <c r="E7" s="10"/>
      <c r="F7" s="10"/>
      <c r="G7" s="10"/>
      <c r="H7" s="1"/>
    </row>
    <row r="8" spans="1:8" ht="45" customHeight="1" x14ac:dyDescent="0.35">
      <c r="A8" s="1"/>
      <c r="B8" s="2" t="s">
        <v>10</v>
      </c>
      <c r="C8" s="10" t="s">
        <v>16</v>
      </c>
      <c r="D8" s="10"/>
      <c r="E8" s="10"/>
      <c r="F8" s="10"/>
      <c r="G8" s="10"/>
      <c r="H8" s="1"/>
    </row>
    <row r="9" spans="1:8" ht="45" customHeight="1" x14ac:dyDescent="0.35">
      <c r="A9" s="1"/>
      <c r="B9" s="2" t="s">
        <v>11</v>
      </c>
      <c r="C9" s="10" t="s">
        <v>15</v>
      </c>
      <c r="D9" s="10"/>
      <c r="E9" s="10"/>
      <c r="F9" s="10"/>
      <c r="G9" s="10"/>
      <c r="H9" s="1"/>
    </row>
    <row r="10" spans="1:8" ht="33.65" customHeight="1" x14ac:dyDescent="0.35">
      <c r="A10" s="1"/>
      <c r="B10" s="2" t="s">
        <v>12</v>
      </c>
      <c r="C10" s="10" t="s">
        <v>17</v>
      </c>
      <c r="D10" s="10"/>
      <c r="E10" s="10"/>
      <c r="F10" s="10"/>
      <c r="G10" s="10"/>
      <c r="H10" s="1"/>
    </row>
    <row r="11" spans="1:8" ht="30" customHeight="1" x14ac:dyDescent="0.35">
      <c r="A11" s="1"/>
      <c r="B11" s="2" t="s">
        <v>13</v>
      </c>
      <c r="C11" s="10" t="s">
        <v>14</v>
      </c>
      <c r="D11" s="10"/>
      <c r="E11" s="10"/>
      <c r="F11" s="10"/>
      <c r="G11" s="10"/>
      <c r="H11" s="1"/>
    </row>
    <row r="12" spans="1:8" ht="44.4" customHeight="1" x14ac:dyDescent="0.35">
      <c r="A12" s="4">
        <v>4</v>
      </c>
      <c r="B12" s="10" t="s">
        <v>39</v>
      </c>
      <c r="C12" s="10"/>
      <c r="D12" s="10"/>
      <c r="E12" s="10"/>
      <c r="F12" s="10"/>
      <c r="G12" s="10"/>
      <c r="H12" s="1"/>
    </row>
    <row r="13" spans="1:8" ht="19.75" customHeight="1" x14ac:dyDescent="0.35">
      <c r="A13" s="4">
        <v>5</v>
      </c>
      <c r="B13" s="10" t="s">
        <v>40</v>
      </c>
      <c r="C13" s="10"/>
      <c r="D13" s="10"/>
      <c r="E13" s="10"/>
      <c r="F13" s="10"/>
      <c r="G13" s="10"/>
      <c r="H13" s="10"/>
    </row>
    <row r="14" spans="1:8" x14ac:dyDescent="0.35">
      <c r="A14" s="1"/>
      <c r="B14" s="1"/>
      <c r="C14" s="1"/>
      <c r="D14" s="1"/>
      <c r="E14" s="1"/>
      <c r="F14" s="1"/>
      <c r="G14" s="1"/>
      <c r="H14" s="1"/>
    </row>
    <row r="15" spans="1:8" x14ac:dyDescent="0.35">
      <c r="A15" s="1"/>
      <c r="B15" s="1" t="s">
        <v>26</v>
      </c>
      <c r="C15" s="5"/>
      <c r="D15" s="1" t="s">
        <v>27</v>
      </c>
      <c r="E15" s="1"/>
      <c r="F15" s="1"/>
      <c r="G15" s="1"/>
      <c r="H15" s="1"/>
    </row>
    <row r="16" spans="1:8" x14ac:dyDescent="0.35">
      <c r="A16" s="1"/>
      <c r="B16" s="1"/>
      <c r="C16" s="5"/>
      <c r="D16" s="1" t="s">
        <v>28</v>
      </c>
      <c r="E16" s="1"/>
      <c r="F16" s="1"/>
      <c r="G16" s="1"/>
      <c r="H16" s="1"/>
    </row>
    <row r="17" spans="1:8" x14ac:dyDescent="0.35">
      <c r="A17" s="1"/>
      <c r="B17" s="1"/>
      <c r="C17" s="5"/>
      <c r="D17" s="1" t="s">
        <v>29</v>
      </c>
      <c r="E17" s="1"/>
      <c r="F17" s="1"/>
      <c r="G17" s="1"/>
      <c r="H17" s="1"/>
    </row>
    <row r="18" spans="1:8" x14ac:dyDescent="0.3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35">
      <c r="A19" s="1"/>
      <c r="B19" s="1" t="s">
        <v>1</v>
      </c>
      <c r="C19" s="3" t="s">
        <v>3</v>
      </c>
      <c r="D19" s="5"/>
      <c r="E19" s="1"/>
      <c r="F19" s="1">
        <f>+D19*0.0029</f>
        <v>0</v>
      </c>
      <c r="G19" s="1" t="s">
        <v>21</v>
      </c>
      <c r="H19" s="1"/>
    </row>
    <row r="20" spans="1:8" ht="15" customHeight="1" x14ac:dyDescent="0.35">
      <c r="A20" s="1"/>
      <c r="B20" s="1"/>
      <c r="C20" s="3"/>
      <c r="D20" s="3"/>
      <c r="E20" s="1"/>
      <c r="F20" s="1"/>
      <c r="G20" s="1"/>
      <c r="H20" s="1"/>
    </row>
    <row r="21" spans="1:8" ht="15" customHeight="1" x14ac:dyDescent="0.35">
      <c r="A21" s="1"/>
      <c r="B21" s="1" t="s">
        <v>42</v>
      </c>
      <c r="C21" s="3" t="s">
        <v>4</v>
      </c>
      <c r="D21" s="5"/>
      <c r="E21" s="1"/>
      <c r="F21" s="1">
        <f>+D21*2.78</f>
        <v>0</v>
      </c>
      <c r="G21" s="1" t="s">
        <v>21</v>
      </c>
      <c r="H21" s="1"/>
    </row>
    <row r="22" spans="1:8" ht="15" customHeight="1" x14ac:dyDescent="0.35">
      <c r="A22" s="1"/>
      <c r="B22" s="1"/>
      <c r="C22" s="3"/>
      <c r="D22" s="3"/>
      <c r="E22" s="1"/>
      <c r="F22" s="1"/>
      <c r="G22" s="1"/>
      <c r="H22" s="1"/>
    </row>
    <row r="23" spans="1:8" ht="15" customHeight="1" x14ac:dyDescent="0.35">
      <c r="A23" s="1"/>
      <c r="B23" s="1" t="s">
        <v>22</v>
      </c>
      <c r="C23" s="3" t="s">
        <v>5</v>
      </c>
      <c r="D23" s="5"/>
      <c r="E23" s="1"/>
      <c r="F23" s="1">
        <f>+D23*15.5</f>
        <v>0</v>
      </c>
      <c r="G23" s="1" t="s">
        <v>21</v>
      </c>
      <c r="H23" s="1"/>
    </row>
    <row r="24" spans="1:8" ht="15" customHeight="1" x14ac:dyDescent="0.35">
      <c r="A24" s="1"/>
      <c r="B24" s="1"/>
      <c r="C24" s="3"/>
      <c r="D24" s="3"/>
      <c r="E24" s="1"/>
      <c r="F24" s="1"/>
      <c r="G24" s="1"/>
      <c r="H24" s="1"/>
    </row>
    <row r="25" spans="1:8" ht="15" customHeight="1" x14ac:dyDescent="0.35">
      <c r="A25" s="1"/>
      <c r="B25" s="1" t="s">
        <v>2</v>
      </c>
      <c r="C25" s="3" t="s">
        <v>6</v>
      </c>
      <c r="D25" s="6">
        <f>+F23+F21+F19-22.3</f>
        <v>-22.3</v>
      </c>
      <c r="E25" s="1" t="s">
        <v>0</v>
      </c>
      <c r="F25" s="1"/>
      <c r="G25" s="1"/>
      <c r="H25" s="1"/>
    </row>
    <row r="26" spans="1:8" ht="15" customHeight="1" x14ac:dyDescent="0.35">
      <c r="A26" s="1"/>
      <c r="B26" s="1"/>
      <c r="C26" s="3"/>
      <c r="D26" s="7"/>
      <c r="E26" s="1"/>
      <c r="F26" s="1"/>
      <c r="G26" s="1"/>
      <c r="H26" s="1"/>
    </row>
    <row r="27" spans="1:8" ht="15" customHeight="1" x14ac:dyDescent="0.35">
      <c r="A27" s="1"/>
      <c r="B27" s="8" t="s">
        <v>36</v>
      </c>
      <c r="C27" s="3" t="s">
        <v>7</v>
      </c>
      <c r="D27" s="6">
        <f>+D25*0.9</f>
        <v>-20.07</v>
      </c>
      <c r="E27" s="1" t="s">
        <v>0</v>
      </c>
      <c r="F27" s="1"/>
      <c r="G27" s="1"/>
      <c r="H27" s="1"/>
    </row>
    <row r="28" spans="1:8" ht="15" customHeight="1" x14ac:dyDescent="0.35">
      <c r="A28" s="1"/>
      <c r="B28" s="1"/>
      <c r="C28" s="1"/>
      <c r="D28" s="7"/>
      <c r="E28" s="1"/>
      <c r="F28" s="1"/>
      <c r="G28" s="1"/>
      <c r="H28" s="1"/>
    </row>
    <row r="29" spans="1:8" ht="15" customHeight="1" x14ac:dyDescent="0.35">
      <c r="A29" s="1"/>
      <c r="B29" s="8" t="s">
        <v>37</v>
      </c>
      <c r="C29" s="3" t="s">
        <v>8</v>
      </c>
      <c r="D29" s="5">
        <v>0</v>
      </c>
      <c r="E29" s="1" t="s">
        <v>35</v>
      </c>
      <c r="F29" s="1"/>
      <c r="G29" s="1"/>
      <c r="H29" s="1"/>
    </row>
    <row r="30" spans="1:8" ht="15" customHeight="1" x14ac:dyDescent="0.35">
      <c r="A30" s="1"/>
      <c r="B30" s="1"/>
      <c r="C30" s="3"/>
      <c r="D30" s="1"/>
      <c r="E30" s="1"/>
      <c r="F30" s="1"/>
      <c r="G30" s="1"/>
      <c r="H30" s="1"/>
    </row>
    <row r="31" spans="1:8" ht="15" customHeight="1" x14ac:dyDescent="0.35">
      <c r="A31" s="1"/>
      <c r="B31" s="1" t="s">
        <v>34</v>
      </c>
      <c r="C31" s="3" t="s">
        <v>32</v>
      </c>
      <c r="D31" s="6">
        <f>D27+D29</f>
        <v>-20.07</v>
      </c>
      <c r="E31" s="1"/>
      <c r="F31" s="1"/>
      <c r="G31" s="1"/>
      <c r="H31" s="1"/>
    </row>
    <row r="32" spans="1:8" ht="15" customHeight="1" x14ac:dyDescent="0.35">
      <c r="A32" s="1"/>
      <c r="B32" s="1"/>
      <c r="C32" s="3"/>
      <c r="D32" s="1"/>
      <c r="E32" s="1"/>
      <c r="F32" s="1"/>
      <c r="G32" s="1"/>
      <c r="H32" s="1"/>
    </row>
    <row r="33" spans="1:8" ht="15" customHeight="1" x14ac:dyDescent="0.35">
      <c r="A33" s="1"/>
      <c r="B33" s="1" t="s">
        <v>43</v>
      </c>
      <c r="C33" s="3" t="s">
        <v>33</v>
      </c>
      <c r="D33" s="20">
        <f>D31/60</f>
        <v>-0.33450000000000002</v>
      </c>
      <c r="E33" s="16" t="s">
        <v>31</v>
      </c>
      <c r="F33" s="16"/>
      <c r="G33" s="16"/>
      <c r="H33" s="16"/>
    </row>
    <row r="34" spans="1:8" ht="15" thickBot="1" x14ac:dyDescent="0.4">
      <c r="A34" s="1"/>
      <c r="B34" s="1"/>
      <c r="C34" s="1"/>
      <c r="D34" s="1"/>
      <c r="E34" s="1"/>
      <c r="F34" s="1"/>
      <c r="G34" s="1"/>
      <c r="H34" s="1"/>
    </row>
    <row r="35" spans="1:8" ht="49.25" customHeight="1" thickBot="1" x14ac:dyDescent="0.4">
      <c r="A35" s="17" t="s">
        <v>30</v>
      </c>
      <c r="B35" s="18"/>
      <c r="C35" s="18"/>
      <c r="D35" s="18"/>
      <c r="E35" s="18"/>
      <c r="F35" s="18"/>
      <c r="G35" s="18"/>
      <c r="H35" s="19"/>
    </row>
    <row r="36" spans="1:8" x14ac:dyDescent="0.35">
      <c r="A36" s="1"/>
      <c r="B36" s="1"/>
      <c r="C36" s="1"/>
      <c r="D36" s="1"/>
      <c r="E36" s="1"/>
      <c r="F36" s="1"/>
      <c r="G36" s="1"/>
      <c r="H36" s="1"/>
    </row>
    <row r="37" spans="1:8" ht="30" customHeight="1" x14ac:dyDescent="0.35">
      <c r="A37" s="13" t="s">
        <v>24</v>
      </c>
      <c r="B37" s="14"/>
      <c r="C37" s="14"/>
      <c r="D37" s="14"/>
      <c r="E37" s="14"/>
      <c r="F37" s="14"/>
      <c r="G37" s="14"/>
      <c r="H37" s="14"/>
    </row>
    <row r="38" spans="1:8" ht="30" customHeight="1" x14ac:dyDescent="0.35">
      <c r="A38" s="12" t="s">
        <v>23</v>
      </c>
      <c r="B38" s="12"/>
      <c r="C38" s="12"/>
      <c r="D38" s="12"/>
      <c r="E38" s="12"/>
      <c r="F38" s="12"/>
      <c r="G38" s="12"/>
      <c r="H38" s="12"/>
    </row>
    <row r="40" spans="1:8" x14ac:dyDescent="0.35">
      <c r="A40" s="9" t="s">
        <v>41</v>
      </c>
    </row>
  </sheetData>
  <mergeCells count="15">
    <mergeCell ref="B13:H13"/>
    <mergeCell ref="A2:H2"/>
    <mergeCell ref="A38:H38"/>
    <mergeCell ref="A37:H37"/>
    <mergeCell ref="B5:G5"/>
    <mergeCell ref="B6:G6"/>
    <mergeCell ref="C9:G9"/>
    <mergeCell ref="C10:G10"/>
    <mergeCell ref="C11:G11"/>
    <mergeCell ref="C8:G8"/>
    <mergeCell ref="C7:G7"/>
    <mergeCell ref="B4:G4"/>
    <mergeCell ref="E33:H33"/>
    <mergeCell ref="A35:H35"/>
    <mergeCell ref="B12:G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BD6FCF40719A4E88B08030F313B5CB" ma:contentTypeVersion="18" ma:contentTypeDescription="Create a new document." ma:contentTypeScope="" ma:versionID="cd788c549fa2d622cba1fd165daf3e29">
  <xsd:schema xmlns:xsd="http://www.w3.org/2001/XMLSchema" xmlns:xs="http://www.w3.org/2001/XMLSchema" xmlns:p="http://schemas.microsoft.com/office/2006/metadata/properties" xmlns:ns2="424b4750-d4f5-483b-a2f1-682ec4235320" xmlns:ns3="a237c237-5da9-4104-a853-e4a40cc04220" targetNamespace="http://schemas.microsoft.com/office/2006/metadata/properties" ma:root="true" ma:fieldsID="923d747f9012d0f851098e1b4e41c245" ns2:_="" ns3:_="">
    <xsd:import namespace="424b4750-d4f5-483b-a2f1-682ec4235320"/>
    <xsd:import namespace="a237c237-5da9-4104-a853-e4a40cc042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b4750-d4f5-483b-a2f1-682ec4235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b7e6155-453f-4c9f-8922-577370ce5d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7c237-5da9-4104-a853-e4a40cc0422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6ca20ae-79fb-42bc-b167-61d6331994a4}" ma:internalName="TaxCatchAll" ma:showField="CatchAllData" ma:web="a237c237-5da9-4104-a853-e4a40cc042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237c237-5da9-4104-a853-e4a40cc04220" xsi:nil="true"/>
    <lcf76f155ced4ddcb4097134ff3c332f xmlns="424b4750-d4f5-483b-a2f1-682ec42353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4387AD-A897-4D4F-9FC1-D4C416FEF8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67D872-6D91-4754-BBDD-44AFA2C28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4b4750-d4f5-483b-a2f1-682ec4235320"/>
    <ds:schemaRef ds:uri="a237c237-5da9-4104-a853-e4a40cc042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F20C17-D6A2-4EF0-95CF-50464A449357}">
  <ds:schemaRefs>
    <ds:schemaRef ds:uri="http://schemas.microsoft.com/office/2006/metadata/properties"/>
    <ds:schemaRef ds:uri="http://schemas.microsoft.com/office/infopath/2007/PartnerControls"/>
    <ds:schemaRef ds:uri="a237c237-5da9-4104-a853-e4a40cc04220"/>
    <ds:schemaRef ds:uri="424b4750-d4f5-483b-a2f1-682ec42353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Executive Director</dc:creator>
  <cp:lastModifiedBy>Andrea  Hickey</cp:lastModifiedBy>
  <cp:lastPrinted>2012-04-28T17:48:48Z</cp:lastPrinted>
  <dcterms:created xsi:type="dcterms:W3CDTF">2012-04-27T17:45:44Z</dcterms:created>
  <dcterms:modified xsi:type="dcterms:W3CDTF">2024-12-17T19:26:25Z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0x010100E1BD6FCF40719A4E88B08030F313B5CB</vt:lpwstr>
  </property>
  <property fmtid="{D5CDD505-2E9C-101B-9397-08002B2CF9AE}" pid="3" name="MediaServiceImageTags">
    <vt:lpwstr/>
  </property>
</Properties>
</file>